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3.Grad" sheetId="1" r:id="rId1"/>
    <sheet name="mit Tangente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<sst xmlns="http://schemas.openxmlformats.org/spreadsheetml/2006/main" count="29" uniqueCount="19">
  <si>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t>x</t>
  </si>
  <si>
    <t>f(x)</t>
  </si>
  <si>
    <t>Zähler a</t>
  </si>
  <si>
    <t>a</t>
  </si>
  <si>
    <t xml:space="preserve">Die Graphen der Potenzfunktionen dritten Grades </t>
  </si>
  <si>
    <t>Zähler b</t>
  </si>
  <si>
    <t>Zähler c</t>
  </si>
  <si>
    <t>Zähler d</t>
  </si>
  <si>
    <t>b</t>
  </si>
  <si>
    <t>c</t>
  </si>
  <si>
    <t>d</t>
  </si>
  <si>
    <t>f´(x)</t>
  </si>
  <si>
    <t>b(Tang)</t>
  </si>
  <si>
    <t>Zähler p</t>
  </si>
  <si>
    <t>p</t>
  </si>
  <si>
    <t>m(Tang)</t>
  </si>
  <si>
    <t>f(p)</t>
  </si>
  <si>
    <t>t(x)</t>
  </si>
  <si>
    <t>Die Graphen der Potenzfunktionen dritten Grades mit Tangente in P(p;f(p))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</si>
</sst>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'3.Grad'!$E$3:$E$43</c:f>
              <c:numCache/>
            </c:numRef>
          </c:xVal>
          <c:yVal>
            <c:numRef>
              <c:f>'3.Grad'!$F$3:$F$43</c:f>
              <c:numCache/>
            </c:numRef>
          </c:yVal>
          <c:smooth val="1"/>
        </c:ser>
        <c:axId val="47056745"/>
        <c:axId val="20857522"/>
      </c:scatterChart>
      <c:valAx>
        <c:axId val="47056745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crossBetween val="midCat"/>
        <c:dispUnits/>
      </c:valAx>
      <c:valAx>
        <c:axId val="20857522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'mit Tangente'!$F$3:$F$43</c:f>
              <c:numCache/>
            </c:numRef>
          </c:xVal>
          <c:yVal>
            <c:numRef>
              <c:f>'mit Tangente'!$G$3:$G$43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'mit Tangente'!$F$3:$F$43</c:f>
              <c:numCache/>
            </c:numRef>
          </c:xVal>
          <c:yVal>
            <c:numRef>
              <c:f>'mit Tangente'!$I$3:$I$43</c:f>
              <c:numCache/>
            </c:numRef>
          </c:yVal>
          <c:smooth val="1"/>
        </c:ser>
        <c:axId val="53499971"/>
        <c:axId val="11737692"/>
      </c:scatterChart>
      <c:valAx>
        <c:axId val="5349997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crossBetween val="midCat"/>
        <c:dispUnits/>
      </c:valAx>
      <c:valAx>
        <c:axId val="11737692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13</xdr:col>
      <xdr:colOff>742950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3019425" y="342900"/>
        <a:ext cx="60579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14</xdr:col>
      <xdr:colOff>361950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733675" y="361950"/>
        <a:ext cx="60579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N43"/>
  <sheetViews>
    <sheetView workbookViewId="0" topLeftCell="A1">
      <selection activeCell="I2" sqref="I2"/>
    </sheetView>
  </sheetViews>
  <sheetFormatPr defaultColWidth="11.421875" defaultRowHeight="12.75"/>
  <cols>
    <col min="1" max="1" width="7.28125" style="0" customWidth="1"/>
    <col min="2" max="4" width="8.28125" style="0" customWidth="1"/>
    <col min="5" max="5" width="5.8515625" style="1" customWidth="1"/>
    <col min="6" max="6" width="7.00390625" style="1" customWidth="1"/>
  </cols>
  <sheetData>
    <row r="1" spans="1:14" ht="12.7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6" ht="12.75">
      <c r="A2" s="1" t="s">
        <v>2</v>
      </c>
      <c r="B2" s="1" t="s">
        <v>5</v>
      </c>
      <c r="C2" s="1" t="s">
        <v>6</v>
      </c>
      <c r="D2" s="1" t="s">
        <v>7</v>
      </c>
      <c r="E2" s="1" t="s">
        <v>0</v>
      </c>
      <c r="F2" s="1" t="s">
        <v>1</v>
      </c>
    </row>
    <row r="3" spans="1:6" ht="12.75">
      <c r="A3" s="1">
        <v>60</v>
      </c>
      <c r="B3">
        <v>50</v>
      </c>
      <c r="C3" s="3">
        <v>50</v>
      </c>
      <c r="D3" s="3">
        <v>50</v>
      </c>
      <c r="E3" s="1">
        <v>-5</v>
      </c>
      <c r="F3" s="1">
        <f>A$5*E3^3+B$5*E3^2+C$5*E3+D$5</f>
        <v>-125</v>
      </c>
    </row>
    <row r="4" spans="1:6" ht="12.75">
      <c r="A4" s="2" t="s">
        <v>3</v>
      </c>
      <c r="B4" s="2" t="s">
        <v>8</v>
      </c>
      <c r="C4" s="2" t="s">
        <v>9</v>
      </c>
      <c r="D4" s="2" t="s">
        <v>10</v>
      </c>
      <c r="E4" s="1">
        <v>-4.75</v>
      </c>
      <c r="F4" s="1">
        <f>A$5*E4^3+B$5*E4^2+C$5*E4+D$5</f>
        <v>-107.171875</v>
      </c>
    </row>
    <row r="5" spans="1:6" ht="12.75">
      <c r="A5" s="2">
        <f>A3/10-5</f>
        <v>1</v>
      </c>
      <c r="B5" s="2">
        <f>B3/10-5</f>
        <v>0</v>
      </c>
      <c r="C5" s="2">
        <f>C3/5-10</f>
        <v>0</v>
      </c>
      <c r="D5" s="2">
        <f>D3/10-5</f>
        <v>0</v>
      </c>
      <c r="E5" s="1">
        <v>-4.5</v>
      </c>
      <c r="F5" s="1">
        <f aca="true" t="shared" si="0" ref="F5:F43">A$5*E5^3+B$5*E5^2+C$5*E5+D$5</f>
        <v>-91.125</v>
      </c>
    </row>
    <row r="6" spans="5:6" ht="12.75">
      <c r="E6" s="1">
        <v>-4.25</v>
      </c>
      <c r="F6" s="1">
        <f t="shared" si="0"/>
        <v>-76.765625</v>
      </c>
    </row>
    <row r="7" spans="5:6" ht="12.75">
      <c r="E7" s="1">
        <v>-4</v>
      </c>
      <c r="F7" s="1">
        <f t="shared" si="0"/>
        <v>-64</v>
      </c>
    </row>
    <row r="8" spans="5:6" ht="12.75">
      <c r="E8" s="1">
        <v>-3.75</v>
      </c>
      <c r="F8" s="1">
        <f t="shared" si="0"/>
        <v>-52.734375</v>
      </c>
    </row>
    <row r="9" spans="5:6" ht="12.75">
      <c r="E9" s="1">
        <v>-3.5</v>
      </c>
      <c r="F9" s="1">
        <f t="shared" si="0"/>
        <v>-42.875</v>
      </c>
    </row>
    <row r="10" spans="5:6" ht="12.75">
      <c r="E10" s="1">
        <v>-3.25</v>
      </c>
      <c r="F10" s="1">
        <f t="shared" si="0"/>
        <v>-34.328125</v>
      </c>
    </row>
    <row r="11" spans="5:6" ht="12.75">
      <c r="E11" s="1">
        <v>-3</v>
      </c>
      <c r="F11" s="1">
        <f t="shared" si="0"/>
        <v>-27</v>
      </c>
    </row>
    <row r="12" spans="5:6" ht="12.75">
      <c r="E12" s="1">
        <v>-2.75</v>
      </c>
      <c r="F12" s="1">
        <f t="shared" si="0"/>
        <v>-20.796875</v>
      </c>
    </row>
    <row r="13" spans="5:6" ht="12.75">
      <c r="E13" s="1">
        <v>-2.5</v>
      </c>
      <c r="F13" s="1">
        <f t="shared" si="0"/>
        <v>-15.625</v>
      </c>
    </row>
    <row r="14" spans="5:6" ht="12.75">
      <c r="E14" s="1">
        <v>-2.25</v>
      </c>
      <c r="F14" s="1">
        <f t="shared" si="0"/>
        <v>-11.390625</v>
      </c>
    </row>
    <row r="15" spans="5:6" ht="12.75">
      <c r="E15" s="1">
        <v>-2</v>
      </c>
      <c r="F15" s="1">
        <f t="shared" si="0"/>
        <v>-8</v>
      </c>
    </row>
    <row r="16" spans="5:6" ht="12.75">
      <c r="E16" s="1">
        <v>-1.75</v>
      </c>
      <c r="F16" s="1">
        <f t="shared" si="0"/>
        <v>-5.359375</v>
      </c>
    </row>
    <row r="17" spans="5:6" ht="12.75">
      <c r="E17" s="1">
        <v>-1.5</v>
      </c>
      <c r="F17" s="1">
        <f t="shared" si="0"/>
        <v>-3.375</v>
      </c>
    </row>
    <row r="18" spans="5:6" ht="12.75">
      <c r="E18" s="1">
        <v>-1.25</v>
      </c>
      <c r="F18" s="1">
        <f t="shared" si="0"/>
        <v>-1.953125</v>
      </c>
    </row>
    <row r="19" spans="5:6" ht="12.75">
      <c r="E19" s="1">
        <v>-1</v>
      </c>
      <c r="F19" s="1">
        <f t="shared" si="0"/>
        <v>-1</v>
      </c>
    </row>
    <row r="20" spans="5:6" ht="12.75">
      <c r="E20" s="1">
        <v>-0.75</v>
      </c>
      <c r="F20" s="1">
        <f t="shared" si="0"/>
        <v>-0.421875</v>
      </c>
    </row>
    <row r="21" spans="5:6" ht="12.75">
      <c r="E21" s="1">
        <v>-0.5</v>
      </c>
      <c r="F21" s="1">
        <f t="shared" si="0"/>
        <v>-0.125</v>
      </c>
    </row>
    <row r="22" spans="5:6" ht="12.75">
      <c r="E22" s="1">
        <v>-0.25</v>
      </c>
      <c r="F22" s="1">
        <f t="shared" si="0"/>
        <v>-0.015625</v>
      </c>
    </row>
    <row r="23" spans="5:6" ht="12.75">
      <c r="E23" s="1">
        <v>0</v>
      </c>
      <c r="F23" s="1">
        <f t="shared" si="0"/>
        <v>0</v>
      </c>
    </row>
    <row r="24" spans="5:6" ht="12.75">
      <c r="E24" s="1">
        <v>0.25</v>
      </c>
      <c r="F24" s="1">
        <f t="shared" si="0"/>
        <v>0.015625</v>
      </c>
    </row>
    <row r="25" spans="5:6" ht="12.75">
      <c r="E25" s="1">
        <v>0.5</v>
      </c>
      <c r="F25" s="1">
        <f t="shared" si="0"/>
        <v>0.125</v>
      </c>
    </row>
    <row r="26" spans="5:6" ht="12.75">
      <c r="E26" s="1">
        <v>0.75</v>
      </c>
      <c r="F26" s="1">
        <f t="shared" si="0"/>
        <v>0.421875</v>
      </c>
    </row>
    <row r="27" spans="5:6" ht="12.75">
      <c r="E27" s="1">
        <v>1</v>
      </c>
      <c r="F27" s="1">
        <f t="shared" si="0"/>
        <v>1</v>
      </c>
    </row>
    <row r="28" spans="5:6" ht="12.75">
      <c r="E28" s="1">
        <v>1.25</v>
      </c>
      <c r="F28" s="1">
        <f t="shared" si="0"/>
        <v>1.953125</v>
      </c>
    </row>
    <row r="29" spans="5:6" ht="12.75">
      <c r="E29" s="1">
        <v>1.5</v>
      </c>
      <c r="F29" s="1">
        <f t="shared" si="0"/>
        <v>3.375</v>
      </c>
    </row>
    <row r="30" spans="5:6" ht="12.75">
      <c r="E30" s="1">
        <v>1.75</v>
      </c>
      <c r="F30" s="1">
        <f t="shared" si="0"/>
        <v>5.359375</v>
      </c>
    </row>
    <row r="31" spans="5:6" ht="12.75">
      <c r="E31" s="1">
        <v>2</v>
      </c>
      <c r="F31" s="1">
        <f t="shared" si="0"/>
        <v>8</v>
      </c>
    </row>
    <row r="32" spans="5:6" ht="12.75">
      <c r="E32" s="1">
        <v>2.25</v>
      </c>
      <c r="F32" s="1">
        <f t="shared" si="0"/>
        <v>11.390625</v>
      </c>
    </row>
    <row r="33" spans="5:6" ht="12.75">
      <c r="E33" s="1">
        <v>2.5</v>
      </c>
      <c r="F33" s="1">
        <f t="shared" si="0"/>
        <v>15.625</v>
      </c>
    </row>
    <row r="34" spans="5:6" ht="12.75">
      <c r="E34" s="1">
        <v>2.75</v>
      </c>
      <c r="F34" s="1">
        <f t="shared" si="0"/>
        <v>20.796875</v>
      </c>
    </row>
    <row r="35" spans="5:6" ht="12.75">
      <c r="E35" s="1">
        <v>3</v>
      </c>
      <c r="F35" s="1">
        <f t="shared" si="0"/>
        <v>27</v>
      </c>
    </row>
    <row r="36" spans="5:6" ht="12.75">
      <c r="E36" s="1">
        <v>3.25</v>
      </c>
      <c r="F36" s="1">
        <f t="shared" si="0"/>
        <v>34.328125</v>
      </c>
    </row>
    <row r="37" spans="5:6" ht="12.75">
      <c r="E37" s="1">
        <v>3.5</v>
      </c>
      <c r="F37" s="1">
        <f t="shared" si="0"/>
        <v>42.875</v>
      </c>
    </row>
    <row r="38" spans="5:6" ht="12.75">
      <c r="E38" s="1">
        <v>3.75</v>
      </c>
      <c r="F38" s="1">
        <f t="shared" si="0"/>
        <v>52.734375</v>
      </c>
    </row>
    <row r="39" spans="5:6" ht="12.75">
      <c r="E39" s="1">
        <v>4</v>
      </c>
      <c r="F39" s="1">
        <f t="shared" si="0"/>
        <v>64</v>
      </c>
    </row>
    <row r="40" spans="5:6" ht="12.75">
      <c r="E40" s="1">
        <v>4.25</v>
      </c>
      <c r="F40" s="1">
        <f t="shared" si="0"/>
        <v>76.765625</v>
      </c>
    </row>
    <row r="41" spans="5:6" ht="12.75">
      <c r="E41" s="1">
        <v>4.5</v>
      </c>
      <c r="F41" s="1">
        <f t="shared" si="0"/>
        <v>91.125</v>
      </c>
    </row>
    <row r="42" spans="5:6" ht="12.75">
      <c r="E42" s="1">
        <v>4.75</v>
      </c>
      <c r="F42" s="1">
        <f t="shared" si="0"/>
        <v>107.171875</v>
      </c>
    </row>
    <row r="43" spans="5:6" ht="12.75">
      <c r="E43" s="1">
        <v>5</v>
      </c>
      <c r="F43" s="1">
        <f t="shared" si="0"/>
        <v>125</v>
      </c>
    </row>
  </sheetData>
  <mergeCells count="1">
    <mergeCell ref="A1:N1"/>
  </mergeCells>
  <printOptions/>
  <pageMargins left="0.49" right="0.44" top="0.53" bottom="0.31" header="0.4921259845" footer="0.25"/>
  <pageSetup horizontalDpi="600" verticalDpi="600" orientation="landscape" paperSize="9" r:id="rId4"/>
  <drawing r:id="rId3"/>
  <legacyDrawing r:id="rId2"/>
  <oleObjects>
    <oleObject progId="Equation.DSMT4" shapeId="16718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O43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7.28125" style="0" customWidth="1"/>
    <col min="2" max="5" width="8.28125" style="0" customWidth="1"/>
    <col min="6" max="6" width="5.8515625" style="1" customWidth="1"/>
    <col min="7" max="7" width="7.00390625" style="1" customWidth="1"/>
    <col min="8" max="8" width="8.57421875" style="0" customWidth="1"/>
    <col min="9" max="9" width="7.421875" style="0" customWidth="1"/>
  </cols>
  <sheetData>
    <row r="1" spans="1:15" ht="12.7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9" ht="12.75">
      <c r="A2" s="1" t="s">
        <v>2</v>
      </c>
      <c r="B2" s="1" t="s">
        <v>5</v>
      </c>
      <c r="C2" s="1" t="s">
        <v>6</v>
      </c>
      <c r="D2" s="1" t="s">
        <v>7</v>
      </c>
      <c r="E2" s="1" t="s">
        <v>13</v>
      </c>
      <c r="F2" s="1" t="s">
        <v>0</v>
      </c>
      <c r="G2" s="1" t="s">
        <v>1</v>
      </c>
      <c r="H2" s="1" t="s">
        <v>11</v>
      </c>
      <c r="I2" s="1" t="s">
        <v>17</v>
      </c>
    </row>
    <row r="3" spans="1:9" ht="12.75">
      <c r="A3" s="1">
        <v>60</v>
      </c>
      <c r="B3" s="1">
        <v>50</v>
      </c>
      <c r="C3" s="3">
        <v>5</v>
      </c>
      <c r="D3" s="3">
        <v>50</v>
      </c>
      <c r="E3" s="3">
        <v>80</v>
      </c>
      <c r="F3" s="1">
        <v>-5</v>
      </c>
      <c r="G3" s="1">
        <f aca="true" t="shared" si="0" ref="G3:G43">A$5*F3^3+B$5*F3^2+C$5*F3+D$5</f>
        <v>-80</v>
      </c>
      <c r="H3">
        <f>3*A$5*F3^2+2*B$5*F3+C$5</f>
        <v>66</v>
      </c>
      <c r="I3">
        <f>$D$37*F3+$D$36</f>
        <v>-144</v>
      </c>
    </row>
    <row r="4" spans="1:9" ht="12.75">
      <c r="A4" s="2" t="s">
        <v>3</v>
      </c>
      <c r="B4" s="2" t="s">
        <v>8</v>
      </c>
      <c r="C4" s="2" t="s">
        <v>9</v>
      </c>
      <c r="D4" s="2" t="s">
        <v>10</v>
      </c>
      <c r="E4" s="2" t="s">
        <v>14</v>
      </c>
      <c r="F4" s="1">
        <v>-4.75</v>
      </c>
      <c r="G4" s="1">
        <f t="shared" si="0"/>
        <v>-64.421875</v>
      </c>
      <c r="H4">
        <f aca="true" t="shared" si="1" ref="H4:H43">3*A$5*F4^2+2*B$5*F4+C$5</f>
        <v>58.6875</v>
      </c>
      <c r="I4">
        <f aca="true" t="shared" si="2" ref="I4:I43">$D$37*F4+$D$36</f>
        <v>-139.5</v>
      </c>
    </row>
    <row r="5" spans="1:9" ht="12.75">
      <c r="A5" s="2">
        <f>A3/10-5</f>
        <v>1</v>
      </c>
      <c r="B5" s="2">
        <f>B3/10-5</f>
        <v>0</v>
      </c>
      <c r="C5" s="2">
        <f>C3/5-10</f>
        <v>-9</v>
      </c>
      <c r="D5" s="2">
        <f>D3/10-5</f>
        <v>0</v>
      </c>
      <c r="E5" s="2">
        <f>E3/10-5</f>
        <v>3</v>
      </c>
      <c r="F5" s="1">
        <v>-4.5</v>
      </c>
      <c r="G5" s="1">
        <f t="shared" si="0"/>
        <v>-50.625</v>
      </c>
      <c r="H5">
        <f t="shared" si="1"/>
        <v>51.75</v>
      </c>
      <c r="I5">
        <f t="shared" si="2"/>
        <v>-135</v>
      </c>
    </row>
    <row r="6" spans="6:9" ht="12.75">
      <c r="F6" s="1">
        <v>-4.25</v>
      </c>
      <c r="G6" s="1">
        <f t="shared" si="0"/>
        <v>-38.515625</v>
      </c>
      <c r="H6">
        <f t="shared" si="1"/>
        <v>45.1875</v>
      </c>
      <c r="I6">
        <f t="shared" si="2"/>
        <v>-130.5</v>
      </c>
    </row>
    <row r="7" spans="6:9" ht="12.75">
      <c r="F7" s="1">
        <v>-4</v>
      </c>
      <c r="G7" s="1">
        <f t="shared" si="0"/>
        <v>-28</v>
      </c>
      <c r="H7">
        <f t="shared" si="1"/>
        <v>39</v>
      </c>
      <c r="I7">
        <f t="shared" si="2"/>
        <v>-126</v>
      </c>
    </row>
    <row r="8" spans="6:9" ht="12.75">
      <c r="F8" s="1">
        <v>-3.75</v>
      </c>
      <c r="G8" s="1">
        <f t="shared" si="0"/>
        <v>-18.984375</v>
      </c>
      <c r="H8">
        <f t="shared" si="1"/>
        <v>33.1875</v>
      </c>
      <c r="I8">
        <f t="shared" si="2"/>
        <v>-121.5</v>
      </c>
    </row>
    <row r="9" spans="6:9" ht="12.75">
      <c r="F9" s="1">
        <v>-3.5</v>
      </c>
      <c r="G9" s="1">
        <f t="shared" si="0"/>
        <v>-11.375</v>
      </c>
      <c r="H9">
        <f t="shared" si="1"/>
        <v>27.75</v>
      </c>
      <c r="I9">
        <f t="shared" si="2"/>
        <v>-117</v>
      </c>
    </row>
    <row r="10" spans="6:9" ht="12.75">
      <c r="F10" s="1">
        <v>-3.25</v>
      </c>
      <c r="G10" s="1">
        <f t="shared" si="0"/>
        <v>-5.078125</v>
      </c>
      <c r="H10">
        <f t="shared" si="1"/>
        <v>22.6875</v>
      </c>
      <c r="I10">
        <f t="shared" si="2"/>
        <v>-112.5</v>
      </c>
    </row>
    <row r="11" spans="6:9" ht="12.75">
      <c r="F11" s="1">
        <v>-3</v>
      </c>
      <c r="G11" s="1">
        <f t="shared" si="0"/>
        <v>0</v>
      </c>
      <c r="H11">
        <f t="shared" si="1"/>
        <v>18</v>
      </c>
      <c r="I11">
        <f t="shared" si="2"/>
        <v>-108</v>
      </c>
    </row>
    <row r="12" spans="6:9" ht="12.75">
      <c r="F12" s="1">
        <v>-2.75</v>
      </c>
      <c r="G12" s="1">
        <f t="shared" si="0"/>
        <v>3.953125</v>
      </c>
      <c r="H12">
        <f t="shared" si="1"/>
        <v>13.6875</v>
      </c>
      <c r="I12">
        <f t="shared" si="2"/>
        <v>-103.5</v>
      </c>
    </row>
    <row r="13" spans="6:9" ht="12.75">
      <c r="F13" s="1">
        <v>-2.5</v>
      </c>
      <c r="G13" s="1">
        <f t="shared" si="0"/>
        <v>6.875</v>
      </c>
      <c r="H13">
        <f t="shared" si="1"/>
        <v>9.75</v>
      </c>
      <c r="I13">
        <f t="shared" si="2"/>
        <v>-99</v>
      </c>
    </row>
    <row r="14" spans="6:9" ht="12.75">
      <c r="F14" s="1">
        <v>-2.25</v>
      </c>
      <c r="G14" s="1">
        <f t="shared" si="0"/>
        <v>8.859375</v>
      </c>
      <c r="H14">
        <f t="shared" si="1"/>
        <v>6.1875</v>
      </c>
      <c r="I14">
        <f t="shared" si="2"/>
        <v>-94.5</v>
      </c>
    </row>
    <row r="15" spans="6:9" ht="12.75">
      <c r="F15" s="1">
        <v>-2</v>
      </c>
      <c r="G15" s="1">
        <f t="shared" si="0"/>
        <v>10</v>
      </c>
      <c r="H15">
        <f t="shared" si="1"/>
        <v>3</v>
      </c>
      <c r="I15">
        <f t="shared" si="2"/>
        <v>-90</v>
      </c>
    </row>
    <row r="16" spans="6:9" ht="12.75">
      <c r="F16" s="1">
        <v>-1.75</v>
      </c>
      <c r="G16" s="1">
        <f t="shared" si="0"/>
        <v>10.390625</v>
      </c>
      <c r="H16">
        <f t="shared" si="1"/>
        <v>0.1875</v>
      </c>
      <c r="I16">
        <f t="shared" si="2"/>
        <v>-85.5</v>
      </c>
    </row>
    <row r="17" spans="6:9" ht="12.75">
      <c r="F17" s="1">
        <v>-1.5</v>
      </c>
      <c r="G17" s="1">
        <f t="shared" si="0"/>
        <v>10.125</v>
      </c>
      <c r="H17">
        <f t="shared" si="1"/>
        <v>-2.25</v>
      </c>
      <c r="I17">
        <f t="shared" si="2"/>
        <v>-81</v>
      </c>
    </row>
    <row r="18" spans="6:9" ht="12.75">
      <c r="F18" s="1">
        <v>-1.25</v>
      </c>
      <c r="G18" s="1">
        <f t="shared" si="0"/>
        <v>9.296875</v>
      </c>
      <c r="H18">
        <f t="shared" si="1"/>
        <v>-4.3125</v>
      </c>
      <c r="I18">
        <f t="shared" si="2"/>
        <v>-76.5</v>
      </c>
    </row>
    <row r="19" spans="6:9" ht="12.75">
      <c r="F19" s="1">
        <v>-1</v>
      </c>
      <c r="G19" s="1">
        <f t="shared" si="0"/>
        <v>8</v>
      </c>
      <c r="H19">
        <f t="shared" si="1"/>
        <v>-6</v>
      </c>
      <c r="I19">
        <f t="shared" si="2"/>
        <v>-72</v>
      </c>
    </row>
    <row r="20" spans="6:9" ht="12.75">
      <c r="F20" s="1">
        <v>-0.75</v>
      </c>
      <c r="G20" s="1">
        <f t="shared" si="0"/>
        <v>6.328125</v>
      </c>
      <c r="H20">
        <f t="shared" si="1"/>
        <v>-7.3125</v>
      </c>
      <c r="I20">
        <f t="shared" si="2"/>
        <v>-67.5</v>
      </c>
    </row>
    <row r="21" spans="6:9" ht="12.75">
      <c r="F21" s="1">
        <v>-0.5</v>
      </c>
      <c r="G21" s="1">
        <f t="shared" si="0"/>
        <v>4.375</v>
      </c>
      <c r="H21">
        <f t="shared" si="1"/>
        <v>-8.25</v>
      </c>
      <c r="I21">
        <f t="shared" si="2"/>
        <v>-63</v>
      </c>
    </row>
    <row r="22" spans="6:9" ht="12.75">
      <c r="F22" s="1">
        <v>-0.25</v>
      </c>
      <c r="G22" s="1">
        <f t="shared" si="0"/>
        <v>2.234375</v>
      </c>
      <c r="H22">
        <f t="shared" si="1"/>
        <v>-8.8125</v>
      </c>
      <c r="I22">
        <f t="shared" si="2"/>
        <v>-58.5</v>
      </c>
    </row>
    <row r="23" spans="6:9" ht="12.75">
      <c r="F23" s="1">
        <v>0</v>
      </c>
      <c r="G23" s="1">
        <f t="shared" si="0"/>
        <v>0</v>
      </c>
      <c r="H23">
        <f t="shared" si="1"/>
        <v>-9</v>
      </c>
      <c r="I23">
        <f t="shared" si="2"/>
        <v>-54</v>
      </c>
    </row>
    <row r="24" spans="6:9" ht="12.75">
      <c r="F24" s="1">
        <v>0.25</v>
      </c>
      <c r="G24" s="1">
        <f t="shared" si="0"/>
        <v>-2.234375</v>
      </c>
      <c r="H24">
        <f t="shared" si="1"/>
        <v>-8.8125</v>
      </c>
      <c r="I24">
        <f t="shared" si="2"/>
        <v>-49.5</v>
      </c>
    </row>
    <row r="25" spans="6:9" ht="12.75">
      <c r="F25" s="1">
        <v>0.5</v>
      </c>
      <c r="G25" s="1">
        <f t="shared" si="0"/>
        <v>-4.375</v>
      </c>
      <c r="H25">
        <f t="shared" si="1"/>
        <v>-8.25</v>
      </c>
      <c r="I25">
        <f t="shared" si="2"/>
        <v>-45</v>
      </c>
    </row>
    <row r="26" spans="6:9" ht="12.75">
      <c r="F26" s="1">
        <v>0.75</v>
      </c>
      <c r="G26" s="1">
        <f t="shared" si="0"/>
        <v>-6.328125</v>
      </c>
      <c r="H26">
        <f t="shared" si="1"/>
        <v>-7.3125</v>
      </c>
      <c r="I26">
        <f t="shared" si="2"/>
        <v>-40.5</v>
      </c>
    </row>
    <row r="27" spans="6:9" ht="12.75">
      <c r="F27" s="1">
        <v>1</v>
      </c>
      <c r="G27" s="1">
        <f t="shared" si="0"/>
        <v>-8</v>
      </c>
      <c r="H27">
        <f t="shared" si="1"/>
        <v>-6</v>
      </c>
      <c r="I27">
        <f t="shared" si="2"/>
        <v>-36</v>
      </c>
    </row>
    <row r="28" spans="6:9" ht="12.75">
      <c r="F28" s="1">
        <v>1.25</v>
      </c>
      <c r="G28" s="1">
        <f t="shared" si="0"/>
        <v>-9.296875</v>
      </c>
      <c r="H28">
        <f t="shared" si="1"/>
        <v>-4.3125</v>
      </c>
      <c r="I28">
        <f t="shared" si="2"/>
        <v>-31.5</v>
      </c>
    </row>
    <row r="29" spans="6:9" ht="12.75">
      <c r="F29" s="1">
        <v>1.5</v>
      </c>
      <c r="G29" s="1">
        <f t="shared" si="0"/>
        <v>-10.125</v>
      </c>
      <c r="H29">
        <f t="shared" si="1"/>
        <v>-2.25</v>
      </c>
      <c r="I29">
        <f t="shared" si="2"/>
        <v>-27</v>
      </c>
    </row>
    <row r="30" spans="6:9" ht="12.75">
      <c r="F30" s="1">
        <v>1.75</v>
      </c>
      <c r="G30" s="1">
        <f t="shared" si="0"/>
        <v>-10.390625</v>
      </c>
      <c r="H30">
        <f t="shared" si="1"/>
        <v>0.1875</v>
      </c>
      <c r="I30">
        <f t="shared" si="2"/>
        <v>-22.5</v>
      </c>
    </row>
    <row r="31" spans="6:9" ht="12.75">
      <c r="F31" s="1">
        <v>2</v>
      </c>
      <c r="G31" s="1">
        <f t="shared" si="0"/>
        <v>-10</v>
      </c>
      <c r="H31">
        <f t="shared" si="1"/>
        <v>3</v>
      </c>
      <c r="I31">
        <f t="shared" si="2"/>
        <v>-18</v>
      </c>
    </row>
    <row r="32" spans="6:9" ht="12.75">
      <c r="F32" s="1">
        <v>2.25</v>
      </c>
      <c r="G32" s="1">
        <f t="shared" si="0"/>
        <v>-8.859375</v>
      </c>
      <c r="H32">
        <f t="shared" si="1"/>
        <v>6.1875</v>
      </c>
      <c r="I32">
        <f t="shared" si="2"/>
        <v>-13.5</v>
      </c>
    </row>
    <row r="33" spans="6:9" ht="12.75">
      <c r="F33" s="1">
        <v>2.5</v>
      </c>
      <c r="G33" s="1">
        <f t="shared" si="0"/>
        <v>-6.875</v>
      </c>
      <c r="H33">
        <f t="shared" si="1"/>
        <v>9.75</v>
      </c>
      <c r="I33">
        <f t="shared" si="2"/>
        <v>-9</v>
      </c>
    </row>
    <row r="34" spans="6:9" ht="12.75">
      <c r="F34" s="1">
        <v>2.75</v>
      </c>
      <c r="G34" s="1">
        <f t="shared" si="0"/>
        <v>-3.953125</v>
      </c>
      <c r="H34">
        <f t="shared" si="1"/>
        <v>13.6875</v>
      </c>
      <c r="I34">
        <f t="shared" si="2"/>
        <v>-4.5</v>
      </c>
    </row>
    <row r="35" spans="3:9" ht="12.75">
      <c r="C35" t="s">
        <v>16</v>
      </c>
      <c r="D35">
        <f>A5*E5^3+B5*E5^2+C5*E5+D5</f>
        <v>0</v>
      </c>
      <c r="F35" s="1">
        <v>3</v>
      </c>
      <c r="G35" s="1">
        <f t="shared" si="0"/>
        <v>0</v>
      </c>
      <c r="H35">
        <f t="shared" si="1"/>
        <v>18</v>
      </c>
      <c r="I35">
        <f t="shared" si="2"/>
        <v>0</v>
      </c>
    </row>
    <row r="36" spans="3:9" ht="12.75">
      <c r="C36" s="1" t="s">
        <v>12</v>
      </c>
      <c r="D36">
        <f>D35-E5*D37</f>
        <v>-54</v>
      </c>
      <c r="F36" s="1">
        <v>3.25</v>
      </c>
      <c r="G36" s="1">
        <f t="shared" si="0"/>
        <v>5.078125</v>
      </c>
      <c r="H36">
        <f t="shared" si="1"/>
        <v>22.6875</v>
      </c>
      <c r="I36">
        <f t="shared" si="2"/>
        <v>4.5</v>
      </c>
    </row>
    <row r="37" spans="3:9" ht="12.75">
      <c r="C37" t="s">
        <v>15</v>
      </c>
      <c r="D37">
        <f>3*A5*E5^2+2*B5*E5+C5</f>
        <v>18</v>
      </c>
      <c r="F37" s="1">
        <v>3.5</v>
      </c>
      <c r="G37" s="1">
        <f t="shared" si="0"/>
        <v>11.375</v>
      </c>
      <c r="H37">
        <f t="shared" si="1"/>
        <v>27.75</v>
      </c>
      <c r="I37">
        <f t="shared" si="2"/>
        <v>9</v>
      </c>
    </row>
    <row r="38" spans="6:9" ht="12.75">
      <c r="F38" s="1">
        <v>3.75</v>
      </c>
      <c r="G38" s="1">
        <f t="shared" si="0"/>
        <v>18.984375</v>
      </c>
      <c r="H38">
        <f t="shared" si="1"/>
        <v>33.1875</v>
      </c>
      <c r="I38">
        <f t="shared" si="2"/>
        <v>13.5</v>
      </c>
    </row>
    <row r="39" spans="6:9" ht="12.75">
      <c r="F39" s="1">
        <v>4</v>
      </c>
      <c r="G39" s="1">
        <f t="shared" si="0"/>
        <v>28</v>
      </c>
      <c r="H39">
        <f t="shared" si="1"/>
        <v>39</v>
      </c>
      <c r="I39">
        <f t="shared" si="2"/>
        <v>18</v>
      </c>
    </row>
    <row r="40" spans="6:9" ht="12.75">
      <c r="F40" s="1">
        <v>4.25</v>
      </c>
      <c r="G40" s="1">
        <f t="shared" si="0"/>
        <v>38.515625</v>
      </c>
      <c r="H40">
        <f t="shared" si="1"/>
        <v>45.1875</v>
      </c>
      <c r="I40">
        <f t="shared" si="2"/>
        <v>22.5</v>
      </c>
    </row>
    <row r="41" spans="6:9" ht="12.75">
      <c r="F41" s="1">
        <v>4.5</v>
      </c>
      <c r="G41" s="1">
        <f t="shared" si="0"/>
        <v>50.625</v>
      </c>
      <c r="H41">
        <f t="shared" si="1"/>
        <v>51.75</v>
      </c>
      <c r="I41">
        <f t="shared" si="2"/>
        <v>27</v>
      </c>
    </row>
    <row r="42" spans="6:9" ht="12.75">
      <c r="F42" s="1">
        <v>4.75</v>
      </c>
      <c r="G42" s="1">
        <f t="shared" si="0"/>
        <v>64.421875</v>
      </c>
      <c r="H42">
        <f t="shared" si="1"/>
        <v>58.6875</v>
      </c>
      <c r="I42">
        <f t="shared" si="2"/>
        <v>31.5</v>
      </c>
    </row>
    <row r="43" spans="6:9" ht="12.75">
      <c r="F43" s="1">
        <v>5</v>
      </c>
      <c r="G43" s="1">
        <f t="shared" si="0"/>
        <v>80</v>
      </c>
      <c r="H43">
        <f t="shared" si="1"/>
        <v>66</v>
      </c>
      <c r="I43">
        <f t="shared" si="2"/>
        <v>36</v>
      </c>
    </row>
  </sheetData>
  <mergeCells count="1">
    <mergeCell ref="A1:O1"/>
  </mergeCells>
  <printOptions/>
  <pageMargins left="0.49" right="0.44" top="0.53" bottom="0.31" header="0.4921259845" footer="0.25"/>
  <pageSetup horizontalDpi="600" verticalDpi="600" orientation="landscape" paperSize="9" r:id="rId4"/>
  <drawing r:id="rId3"/>
  <legacyDrawing r:id="rId2"/>
  <oleObjects>
    <oleObject progId="Equation.DSMT4" shapeId="8229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kiolh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</dc:creator>
  <cp:keywords/>
  <dc:description/>
  <cp:lastModifiedBy>Wa</cp:lastModifiedBy>
  <cp:lastPrinted>2002-10-18T21:12:59Z</cp:lastPrinted>
  <dcterms:created xsi:type="dcterms:W3CDTF">2002-10-18T13:07:59Z</dcterms:created>
  <dcterms:modified xsi:type="dcterms:W3CDTF">2002-10-22T17:57:28Z</dcterms:modified>
  <cp:category/>
  <cp:version/>
  <cp:contentType/>
  <cp:contentStatus/>
</cp:coreProperties>
</file>